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3" activeTab="6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Grado'!#REF!</definedName>
    <definedName name="_xlnm._FilterDatabase" localSheetId="3" hidden="1">'Comune II Grado'!#REF!</definedName>
    <definedName name="_xlnm._FilterDatabase" localSheetId="0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/>
  <c r="B6"/>
  <c r="B12" l="1"/>
  <c r="C12" s="1"/>
  <c r="C5"/>
  <c r="B5"/>
  <c r="B9" l="1"/>
  <c r="C9" s="1"/>
  <c r="B11" l="1"/>
  <c r="C11" s="1"/>
  <c r="B10"/>
  <c r="C10" s="1"/>
  <c r="B4"/>
  <c r="C4" s="1"/>
  <c r="B13" l="1"/>
  <c r="C13"/>
  <c r="B3" l="1"/>
  <c r="C3" l="1"/>
  <c r="C8" s="1"/>
  <c r="C14" s="1"/>
  <c r="B8"/>
  <c r="B14" s="1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<sst xmlns="http://schemas.openxmlformats.org/spreadsheetml/2006/main" count="27670" uniqueCount="393">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</sst>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9" sqref="E9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85546875" style="15" customWidth="1"/>
    <col min="5" max="5" width="16.42578125" style="15" customWidth="1"/>
    <col min="6" max="16384" width="9.140625" style="15"/>
  </cols>
  <sheetData>
    <row r="1" spans="1:5" ht="21" customHeight="1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>
      <c r="D102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J10" sqref="J10"/>
    </sheetView>
  </sheetViews>
  <sheetFormatPr defaultRowHeight="15"/>
  <cols>
    <col min="1" max="1" width="50.5703125" customWidth="1"/>
    <col min="2" max="2" width="14.28515625" customWidth="1"/>
    <col min="3" max="3" width="15.85546875" customWidth="1"/>
  </cols>
  <sheetData>
    <row r="1" spans="1:6">
      <c r="A1" s="45" t="s">
        <v>365</v>
      </c>
      <c r="B1" s="45"/>
      <c r="C1" s="45"/>
    </row>
    <row r="2" spans="1:6" ht="30">
      <c r="A2" s="32" t="s">
        <v>277</v>
      </c>
      <c r="B2" s="33" t="s">
        <v>306</v>
      </c>
      <c r="C2" s="34" t="s">
        <v>364</v>
      </c>
    </row>
    <row r="3" spans="1:6" ht="16.5">
      <c r="A3" s="2" t="s">
        <v>278</v>
      </c>
      <c r="B3" s="3">
        <f>SUM('Comune Infanzia'!D:D)</f>
        <v>2733</v>
      </c>
      <c r="C3" s="10">
        <f>B3</f>
        <v>2733</v>
      </c>
    </row>
    <row r="4" spans="1:6" ht="16.5">
      <c r="A4" s="2" t="s">
        <v>279</v>
      </c>
      <c r="B4" s="3">
        <f>SUM('Comune Primaria'!D:D)</f>
        <v>6685</v>
      </c>
      <c r="C4" s="10">
        <f>B4</f>
        <v>6685</v>
      </c>
    </row>
    <row r="5" spans="1:6" ht="16.5">
      <c r="A5" s="2" t="s">
        <v>280</v>
      </c>
      <c r="B5" s="3">
        <f>SUM('Comune I Grado'!D:D)</f>
        <v>14785</v>
      </c>
      <c r="C5" s="3">
        <f>SUM('Comune I Grado'!E:E)</f>
        <v>14016</v>
      </c>
      <c r="D5" s="25"/>
      <c r="E5" s="26"/>
      <c r="F5" s="27"/>
    </row>
    <row r="6" spans="1:6" ht="16.5">
      <c r="A6" s="2" t="s">
        <v>366</v>
      </c>
      <c r="B6" s="3">
        <f>SUM('Comune II Grado'!D:D)</f>
        <v>14674</v>
      </c>
      <c r="C6" s="3">
        <f>SUM('Comune II Grado'!E:E)</f>
        <v>14228</v>
      </c>
      <c r="D6" s="25"/>
      <c r="E6" s="27"/>
      <c r="F6" s="27"/>
    </row>
    <row r="7" spans="1:6" ht="16.5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9.5">
      <c r="A8" s="30" t="s">
        <v>281</v>
      </c>
      <c r="B8" s="7">
        <f>SUM(B3:B7)</f>
        <v>39595</v>
      </c>
      <c r="C8" s="11">
        <f>SUM(C3:C7)</f>
        <v>38380</v>
      </c>
    </row>
    <row r="9" spans="1:6" ht="16.5">
      <c r="A9" s="5" t="s">
        <v>282</v>
      </c>
      <c r="B9" s="3">
        <f>SUM('Sostegno Infanzia'!D:D)</f>
        <v>1317</v>
      </c>
      <c r="C9" s="10">
        <f>B9</f>
        <v>1317</v>
      </c>
    </row>
    <row r="10" spans="1:6" ht="16.5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 ht="16.5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 ht="16.5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9.5">
      <c r="A13" s="31" t="s">
        <v>286</v>
      </c>
      <c r="B13" s="7">
        <f>SUM(B9:B12)</f>
        <v>13393</v>
      </c>
      <c r="C13" s="11">
        <f>SUM(C9:C12)</f>
        <v>13393</v>
      </c>
    </row>
    <row r="14" spans="1:6" ht="20.25" thickBot="1">
      <c r="A14" s="8" t="s">
        <v>287</v>
      </c>
      <c r="B14" s="9">
        <f>B8+B13</f>
        <v>52988</v>
      </c>
      <c r="C14" s="12">
        <f>C8+C13</f>
        <v>51773</v>
      </c>
      <c r="E14" s="6"/>
    </row>
    <row r="16" spans="1:6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B18" sqref="B18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28515625" style="15" customWidth="1"/>
    <col min="6" max="16384" width="9.140625" style="15"/>
  </cols>
  <sheetData>
    <row r="1" spans="1:5" ht="17.45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>
      <c r="D10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81"/>
  <sheetViews>
    <sheetView workbookViewId="0">
      <selection activeCell="F16" sqref="F16"/>
    </sheetView>
  </sheetViews>
  <sheetFormatPr defaultRowHeight="15"/>
  <cols>
    <col min="1" max="1" width="16.7109375" bestFit="1" customWidth="1"/>
    <col min="2" max="2" width="10.5703125" bestFit="1" customWidth="1"/>
    <col min="3" max="3" width="19.7109375" bestFit="1" customWidth="1"/>
    <col min="4" max="4" width="13.140625" customWidth="1"/>
    <col min="5" max="5" width="14.5703125" customWidth="1"/>
  </cols>
  <sheetData>
    <row r="1" spans="1:5" ht="19.149999999999999" customHeight="1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</sheetData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62"/>
  <sheetViews>
    <sheetView workbookViewId="0">
      <selection activeCell="K8" sqref="K8"/>
    </sheetView>
  </sheetViews>
  <sheetFormatPr defaultRowHeight="15"/>
  <cols>
    <col min="1" max="1" width="17.85546875" customWidth="1"/>
    <col min="3" max="3" width="20.28515625" customWidth="1"/>
    <col min="4" max="4" width="15.140625" customWidth="1"/>
    <col min="5" max="5" width="12.140625" customWidth="1"/>
    <col min="6" max="16384" width="9.140625" style="38"/>
  </cols>
  <sheetData>
    <row r="1" spans="1:5" ht="19.899999999999999" customHeight="1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61"/>
  <sheetViews>
    <sheetView workbookViewId="0">
      <selection activeCell="J17" sqref="J17"/>
    </sheetView>
  </sheetViews>
  <sheetFormatPr defaultRowHeight="15"/>
  <cols>
    <col min="1" max="1" width="15.140625" bestFit="1" customWidth="1"/>
    <col min="4" max="4" width="12.42578125" style="38" customWidth="1"/>
    <col min="5" max="5" width="15.140625" customWidth="1"/>
  </cols>
  <sheetData>
    <row r="1" spans="1:5" ht="15.7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G15" sqref="G15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5703125" style="15" customWidth="1"/>
    <col min="5" max="5" width="14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2"/>
  <sheetViews>
    <sheetView tabSelected="1" workbookViewId="0">
      <selection activeCell="E1" sqref="E1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" style="15" customWidth="1"/>
    <col min="6" max="16384" width="9.140625" style="15"/>
  </cols>
  <sheetData>
    <row r="1" spans="1:5" ht="18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1" sqref="E1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D7" sqref="D7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7109375" style="15" customWidth="1"/>
    <col min="5" max="5" width="15" style="15" customWidth="1"/>
    <col min="6" max="6" width="14.28515625" style="15" customWidth="1"/>
    <col min="7" max="7" width="15.85546875" style="15" customWidth="1"/>
    <col min="8" max="8" width="12.140625" style="15" bestFit="1" customWidth="1"/>
    <col min="9" max="9" width="12.28515625" style="15" customWidth="1"/>
    <col min="10" max="16384" width="9.140625" style="15"/>
  </cols>
  <sheetData>
    <row r="1" spans="1:9" ht="22.15" customHeight="1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31.5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utente</cp:lastModifiedBy>
  <cp:lastPrinted>2016-11-30T13:12:31Z</cp:lastPrinted>
  <dcterms:created xsi:type="dcterms:W3CDTF">2016-11-16T13:32:50Z</dcterms:created>
  <dcterms:modified xsi:type="dcterms:W3CDTF">2017-07-27T09:05:56Z</dcterms:modified>
</cp:coreProperties>
</file>